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25" yWindow="6195" windowWidth="10755" windowHeight="6555" activeTab="0"/>
  </bookViews>
  <sheets>
    <sheet name="Minimax Regret" sheetId="1" r:id="rId1"/>
    <sheet name="Sheet1" sheetId="2" r:id="rId2"/>
  </sheets>
  <definedNames>
    <definedName name="sencount" hidden="1">4</definedName>
    <definedName name="sencount2" hidden="1">3</definedName>
    <definedName name="treeList" hidden="1">"11110000000000000000000000000000000000000000000000000000000000000000000000000000000000000000000000000000000000000000000000000000000000000000000000000000000000000000000000000000000000000000000000000000"</definedName>
  </definedNames>
  <calcPr fullCalcOnLoad="1"/>
</workbook>
</file>

<file path=xl/sharedStrings.xml><?xml version="1.0" encoding="utf-8"?>
<sst xmlns="http://schemas.openxmlformats.org/spreadsheetml/2006/main" count="14" uniqueCount="11">
  <si>
    <t>State of Nature</t>
  </si>
  <si>
    <t>Oil</t>
  </si>
  <si>
    <t>Dry</t>
  </si>
  <si>
    <t>Alternative</t>
  </si>
  <si>
    <t>Drill</t>
  </si>
  <si>
    <t>Sell</t>
  </si>
  <si>
    <t>Maximum</t>
  </si>
  <si>
    <t>in Row</t>
  </si>
  <si>
    <t>Payoff Table</t>
  </si>
  <si>
    <t>Regret Table</t>
  </si>
  <si>
    <t>Template for Minimax Regret Criterion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</si>
</sst>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"/>
    <numFmt numFmtId="165" formatCode="&quot;$&quot;0.0"/>
    <numFmt numFmtId="166" formatCode="&quot;$&quot;#,##0"/>
    <numFmt numFmtId="167" formatCode="*0.00"/>
    <numFmt numFmtId="168" formatCode="&quot;$&quot;0.00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00000000"/>
    <numFmt numFmtId="176" formatCode="0.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0E+00"/>
    <numFmt numFmtId="180" formatCode="0.0E+00"/>
    <numFmt numFmtId="181" formatCode="0.0000000000"/>
    <numFmt numFmtId="182" formatCode="0.00000000000"/>
    <numFmt numFmtId="183" formatCode="0.0000E+00"/>
    <numFmt numFmtId="184" formatCode="0.000E+00"/>
    <numFmt numFmtId="185" formatCode="&quot;$&quot;#,##0.00"/>
    <numFmt numFmtId="186" formatCode="_(&quot;$&quot;* #,##0.000_);_(&quot;$&quot;* \(#,##0.000\);_(&quot;$&quot;* &quot;-&quot;??_);_(@_)"/>
    <numFmt numFmtId="187" formatCode="0.0%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C0C0C0"/>
      </font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3" customWidth="1"/>
    <col min="2" max="2" width="11.375" style="3" customWidth="1"/>
    <col min="3" max="7" width="8.875" style="3" customWidth="1"/>
    <col min="8" max="8" width="10.875" style="3" customWidth="1"/>
    <col min="9" max="9" width="9.75390625" style="3" customWidth="1"/>
    <col min="10" max="16384" width="10.875" style="3" customWidth="1"/>
  </cols>
  <sheetData>
    <row r="1" spans="1:9" ht="18">
      <c r="A1" s="1" t="s">
        <v>10</v>
      </c>
      <c r="B1" s="2"/>
      <c r="C1" s="2"/>
      <c r="D1" s="2"/>
      <c r="E1" s="2"/>
      <c r="F1" s="2"/>
      <c r="G1" s="2"/>
      <c r="H1" s="2"/>
      <c r="I1" s="2"/>
    </row>
    <row r="2" spans="1:9" ht="13.5" customHeight="1">
      <c r="A2" s="13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4"/>
      <c r="C3" s="5"/>
      <c r="D3" s="4" t="s">
        <v>8</v>
      </c>
      <c r="E3" s="5"/>
      <c r="F3" s="5"/>
      <c r="G3" s="5"/>
      <c r="H3" s="5"/>
      <c r="I3" s="2"/>
    </row>
    <row r="4" spans="1:9" ht="12.75">
      <c r="A4" s="2"/>
      <c r="B4" s="6"/>
      <c r="C4" s="5"/>
      <c r="D4" s="5"/>
      <c r="E4" s="5" t="s">
        <v>0</v>
      </c>
      <c r="F4" s="5"/>
      <c r="G4" s="5"/>
      <c r="H4" s="5"/>
      <c r="I4" s="2"/>
    </row>
    <row r="5" spans="1:9" ht="13.5" thickBot="1">
      <c r="A5" s="2"/>
      <c r="B5" s="15" t="s">
        <v>3</v>
      </c>
      <c r="C5" s="8" t="s">
        <v>1</v>
      </c>
      <c r="D5" s="8" t="s">
        <v>2</v>
      </c>
      <c r="E5" s="8"/>
      <c r="F5" s="8"/>
      <c r="G5" s="8"/>
      <c r="H5" s="5"/>
      <c r="I5" s="2"/>
    </row>
    <row r="6" spans="1:9" ht="12.75">
      <c r="A6" s="2"/>
      <c r="B6" s="11" t="s">
        <v>4</v>
      </c>
      <c r="C6" s="10">
        <v>700</v>
      </c>
      <c r="D6" s="10">
        <v>-100</v>
      </c>
      <c r="E6" s="10"/>
      <c r="F6" s="10"/>
      <c r="G6" s="10"/>
      <c r="H6" s="5"/>
      <c r="I6" s="5"/>
    </row>
    <row r="7" spans="1:9" ht="12.75">
      <c r="A7" s="2"/>
      <c r="B7" s="11" t="s">
        <v>5</v>
      </c>
      <c r="C7" s="10">
        <v>90</v>
      </c>
      <c r="D7" s="10">
        <v>90</v>
      </c>
      <c r="E7" s="10"/>
      <c r="F7" s="10"/>
      <c r="G7" s="10"/>
      <c r="H7" s="5"/>
      <c r="I7" s="5"/>
    </row>
    <row r="8" spans="1:9" ht="12.75">
      <c r="A8" s="2"/>
      <c r="B8" s="11"/>
      <c r="C8" s="10"/>
      <c r="D8" s="10"/>
      <c r="E8" s="10"/>
      <c r="F8" s="10"/>
      <c r="G8" s="10"/>
      <c r="H8" s="5"/>
      <c r="I8" s="5"/>
    </row>
    <row r="9" spans="1:9" ht="12.75">
      <c r="A9" s="2"/>
      <c r="B9" s="11"/>
      <c r="C9" s="10"/>
      <c r="D9" s="10"/>
      <c r="E9" s="10"/>
      <c r="F9" s="10"/>
      <c r="G9" s="10"/>
      <c r="H9" s="5"/>
      <c r="I9" s="5"/>
    </row>
    <row r="10" spans="1:9" ht="13.5" thickBot="1">
      <c r="A10" s="2"/>
      <c r="B10" s="9"/>
      <c r="C10" s="8"/>
      <c r="D10" s="8"/>
      <c r="E10" s="8"/>
      <c r="F10" s="8"/>
      <c r="G10" s="8"/>
      <c r="H10" s="5"/>
      <c r="I10" s="5"/>
    </row>
    <row r="11" spans="1:9" ht="12.75">
      <c r="A11" s="2"/>
      <c r="B11" s="6" t="s">
        <v>6</v>
      </c>
      <c r="C11" s="5">
        <f>MAX(C6:C10)</f>
        <v>700</v>
      </c>
      <c r="D11" s="5">
        <f>MAX(D6:D10)</f>
        <v>90</v>
      </c>
      <c r="E11" s="5">
        <f>MAX(E6:E10)</f>
        <v>0</v>
      </c>
      <c r="F11" s="5">
        <f>MAX(F6:F10)</f>
        <v>0</v>
      </c>
      <c r="G11" s="5">
        <f>MAX(G6:G10)</f>
        <v>0</v>
      </c>
      <c r="H11" s="5"/>
      <c r="I11" s="2"/>
    </row>
    <row r="12" spans="1:9" ht="12.75">
      <c r="A12" s="2"/>
      <c r="B12" s="4"/>
      <c r="C12" s="5"/>
      <c r="D12" s="5"/>
      <c r="E12" s="5"/>
      <c r="F12" s="5"/>
      <c r="G12" s="5"/>
      <c r="H12" s="5"/>
      <c r="I12" s="2"/>
    </row>
    <row r="13" spans="1:9" ht="12.75">
      <c r="A13" s="2"/>
      <c r="B13" s="4"/>
      <c r="C13" s="5"/>
      <c r="D13" s="5"/>
      <c r="E13" s="5"/>
      <c r="F13" s="5"/>
      <c r="G13" s="5"/>
      <c r="H13" s="5"/>
      <c r="I13" s="2"/>
    </row>
    <row r="14" spans="1:9" ht="12.75">
      <c r="A14" s="2"/>
      <c r="B14" s="4"/>
      <c r="C14" s="5"/>
      <c r="D14" s="4" t="s">
        <v>9</v>
      </c>
      <c r="E14" s="5"/>
      <c r="F14" s="5"/>
      <c r="G14" s="5"/>
      <c r="H14" s="12"/>
      <c r="I14" s="2"/>
    </row>
    <row r="15" spans="1:9" ht="12.75">
      <c r="A15" s="2"/>
      <c r="B15" s="5"/>
      <c r="C15" s="16"/>
      <c r="D15" s="5"/>
      <c r="E15" s="5" t="s">
        <v>0</v>
      </c>
      <c r="F15" s="5"/>
      <c r="G15" s="6"/>
      <c r="H15" s="5" t="s">
        <v>6</v>
      </c>
      <c r="I15" s="5"/>
    </row>
    <row r="16" spans="1:9" ht="13.5" thickBot="1">
      <c r="A16" s="2"/>
      <c r="B16" s="7" t="s">
        <v>3</v>
      </c>
      <c r="C16" s="17" t="str">
        <f>C5</f>
        <v>Oil</v>
      </c>
      <c r="D16" s="7" t="str">
        <f>D5</f>
        <v>Dry</v>
      </c>
      <c r="E16" s="7">
        <f>IF(E5="","",E5)</f>
      </c>
      <c r="F16" s="7">
        <f>IF(F5="","",F5)</f>
      </c>
      <c r="G16" s="15">
        <f>IF(G5="","",G5)</f>
      </c>
      <c r="H16" s="7" t="s">
        <v>7</v>
      </c>
      <c r="I16" s="7"/>
    </row>
    <row r="17" spans="1:9" ht="12.75">
      <c r="A17" s="2"/>
      <c r="B17" s="5" t="str">
        <f>IF(B6="","",B6)</f>
        <v>Drill</v>
      </c>
      <c r="C17" s="16">
        <f aca="true" t="shared" si="0" ref="C17:G19">IF(OR($B17="",C$16=""),"",C$11-C6)</f>
        <v>0</v>
      </c>
      <c r="D17" s="5">
        <f t="shared" si="0"/>
        <v>190</v>
      </c>
      <c r="E17" s="5">
        <f t="shared" si="0"/>
      </c>
      <c r="F17" s="5">
        <f t="shared" si="0"/>
      </c>
      <c r="G17" s="6">
        <f t="shared" si="0"/>
      </c>
      <c r="H17" s="5">
        <f>IF(B17="","",MAX(C17:G17))</f>
        <v>190</v>
      </c>
      <c r="I17" s="5" t="str">
        <f>IF(H17=MIN($H$17:$H$21),"Minimax","")</f>
        <v>Minimax</v>
      </c>
    </row>
    <row r="18" spans="1:9" ht="12.75">
      <c r="A18" s="2"/>
      <c r="B18" s="5" t="str">
        <f>IF(B7="","",B7)</f>
        <v>Sell</v>
      </c>
      <c r="C18" s="16">
        <f t="shared" si="0"/>
        <v>610</v>
      </c>
      <c r="D18" s="5">
        <f t="shared" si="0"/>
        <v>0</v>
      </c>
      <c r="E18" s="5">
        <f t="shared" si="0"/>
      </c>
      <c r="F18" s="5">
        <f t="shared" si="0"/>
      </c>
      <c r="G18" s="6">
        <f t="shared" si="0"/>
      </c>
      <c r="H18" s="5">
        <f>IF(B18="","",MAX(C18:G18))</f>
        <v>610</v>
      </c>
      <c r="I18" s="5">
        <f>IF(H18=MIN($H$17:$H$21),"Minimax","")</f>
      </c>
    </row>
    <row r="19" spans="1:9" ht="12.75">
      <c r="A19" s="2"/>
      <c r="B19" s="5">
        <f>IF(B8="","",B8)</f>
      </c>
      <c r="C19" s="16">
        <f t="shared" si="0"/>
      </c>
      <c r="D19" s="5">
        <f t="shared" si="0"/>
      </c>
      <c r="E19" s="5">
        <f t="shared" si="0"/>
      </c>
      <c r="F19" s="5">
        <f t="shared" si="0"/>
      </c>
      <c r="G19" s="6">
        <f t="shared" si="0"/>
      </c>
      <c r="H19" s="5">
        <f>IF(B19="","",MAX(C19:G19))</f>
      </c>
      <c r="I19" s="5">
        <f>IF(H19=MIN($H$17:$H$21),"Minimax","")</f>
      </c>
    </row>
    <row r="20" spans="1:9" ht="12.75">
      <c r="A20" s="2"/>
      <c r="B20" s="5">
        <f>IF(B9="","",B9)</f>
      </c>
      <c r="C20" s="16">
        <f aca="true" t="shared" si="1" ref="C20:G21">IF(OR($B20="",C$16=""),"",C$11-C9)</f>
      </c>
      <c r="D20" s="5">
        <f t="shared" si="1"/>
      </c>
      <c r="E20" s="5">
        <f t="shared" si="1"/>
      </c>
      <c r="F20" s="5">
        <f t="shared" si="1"/>
      </c>
      <c r="G20" s="6">
        <f t="shared" si="1"/>
      </c>
      <c r="H20" s="5">
        <f>IF(B20="","",MAX(C20:G20))</f>
      </c>
      <c r="I20" s="5">
        <f>IF(H20=MIN($H$17:$H$21),"Minimax","")</f>
      </c>
    </row>
    <row r="21" spans="1:9" ht="12.75">
      <c r="A21" s="2"/>
      <c r="B21" s="5">
        <f>IF(B10="","",B10)</f>
      </c>
      <c r="C21" s="16">
        <f t="shared" si="1"/>
      </c>
      <c r="D21" s="5">
        <f t="shared" si="1"/>
      </c>
      <c r="E21" s="5">
        <f t="shared" si="1"/>
      </c>
      <c r="F21" s="5">
        <f t="shared" si="1"/>
      </c>
      <c r="G21" s="6">
        <f t="shared" si="1"/>
      </c>
      <c r="H21" s="5">
        <f>IF(B21="","",MAX(C21:G21))</f>
      </c>
      <c r="I21" s="5">
        <f>IF(H21=MIN($H$17:$H$21),"Minimax","")</f>
      </c>
    </row>
    <row r="22" spans="1:9" ht="12.75">
      <c r="A22" s="2"/>
      <c r="B22" s="5"/>
      <c r="C22" s="5"/>
      <c r="D22" s="5"/>
      <c r="E22" s="5"/>
      <c r="F22" s="5"/>
      <c r="G22" s="5"/>
      <c r="H22" s="2"/>
      <c r="I22" s="2"/>
    </row>
  </sheetData>
  <conditionalFormatting sqref="H6:H10">
    <cfRule type="cellIs" priority="1" dxfId="0" operator="equal" stopIfTrue="1">
      <formula>0</formula>
    </cfRule>
  </conditionalFormatting>
  <conditionalFormatting sqref="H17:I21">
    <cfRule type="expression" priority="2" dxfId="1" stopIfTrue="1">
      <formula>($I17="Minimax")</formula>
    </cfRule>
  </conditionalFormatting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4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cp:lastPrinted>1999-06-01T06:39:50Z</cp:lastPrinted>
  <dcterms:created xsi:type="dcterms:W3CDTF">1998-02-10T22:09:10Z</dcterms:created>
  <dcterms:modified xsi:type="dcterms:W3CDTF">2006-10-27T07:47:25Z</dcterms:modified>
  <cp:category/>
  <cp:version/>
  <cp:contentType/>
  <cp:contentStatus/>
</cp:coreProperties>
</file>